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IZVRŠENJE GODIŠNJEG 2024\"/>
    </mc:Choice>
  </mc:AlternateContent>
  <xr:revisionPtr revIDLastSave="0" documentId="13_ncr:1_{802A9AEF-F640-4FAB-8590-3708E2C6EB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6" i="1"/>
  <c r="G44" i="1"/>
  <c r="G69" i="1"/>
  <c r="G73" i="1"/>
  <c r="G79" i="1"/>
  <c r="G80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2" i="1"/>
  <c r="F73" i="1"/>
  <c r="F74" i="1"/>
  <c r="F75" i="1"/>
  <c r="F79" i="1"/>
  <c r="F80" i="1"/>
  <c r="F81" i="1"/>
  <c r="F82" i="1"/>
  <c r="F84" i="1"/>
  <c r="F85" i="1"/>
  <c r="F87" i="1"/>
  <c r="F88" i="1"/>
  <c r="F89" i="1"/>
  <c r="G9" i="1"/>
  <c r="G10" i="1"/>
  <c r="G18" i="1"/>
  <c r="G21" i="1"/>
  <c r="G24" i="1"/>
  <c r="G2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G34" i="1"/>
  <c r="F34" i="1"/>
  <c r="F8" i="1"/>
  <c r="G8" i="1"/>
</calcChain>
</file>

<file path=xl/sharedStrings.xml><?xml version="1.0" encoding="utf-8"?>
<sst xmlns="http://schemas.openxmlformats.org/spreadsheetml/2006/main" count="172" uniqueCount="163">
  <si>
    <t>1.2. RAČUN PRIHODA I RASHODA</t>
  </si>
  <si>
    <t xml:space="preserve">1.2.1. IZVJEŠTAJ O PRIHODIMA I RASHODIMA PREMA EKONOMSKOJ KLASIFIKACIJI </t>
  </si>
  <si>
    <t>Brojčana oznaka i naziv</t>
  </si>
  <si>
    <t>Ostvarenje / izvršenje 
31.12.2023.</t>
  </si>
  <si>
    <t>Rebalans za 2024. godinu</t>
  </si>
  <si>
    <t>Ostvarenje / izvršenje 
31.12.2024.</t>
  </si>
  <si>
    <t>Indeks
 4 / 2</t>
  </si>
  <si>
    <t>Indeks
 4 / 3</t>
  </si>
  <si>
    <t>UKUPNO PRIHODI</t>
  </si>
  <si>
    <t>6</t>
  </si>
  <si>
    <t>Prihodi poslovanja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</si>
  <si>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</si>
  <si>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</si>
  <si>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</si>
  <si>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</si>
  <si>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</si>
  <si>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</si>
  <si>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</si>
  <si>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</si>
  <si>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</si>
  <si>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</si>
  <si>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</si>
  <si>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</si>
  <si>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</si>
  <si>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</si>
  <si>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</si>
  <si>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</si>
  <si>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</si>
  <si>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</si>
  <si>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</si>
  <si>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</si>
  <si>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66</t>
  </si>
  <si>
    <t>Prihodi od prodaje proizvoda i robe te pruženih usluga, prihodi od donacija te povrati po protestiranim jamstvima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</si>
  <si>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</si>
  <si>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</si>
  <si>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</si>
  <si>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</si>
  <si>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</si>
  <si>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te povrat donacija i kapitalnih pomoći po protestiranim jamstvima</t>
  </si>
  <si>
    <t>6631</t>
  </si>
  <si>
    <t>Tekuće donacije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</si>
  <si>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</si>
  <si>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</si>
  <si>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</si>
  <si>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</si>
  <si>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</si>
  <si>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</si>
  <si>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UKUPNO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</si>
  <si>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</si>
  <si>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</si>
  <si>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</si>
  <si>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</si>
  <si>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</si>
  <si>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</si>
  <si>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</si>
  <si>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</si>
  <si>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</si>
  <si>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</si>
  <si>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</si>
  <si>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</si>
  <si>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</si>
  <si>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</si>
  <si>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</si>
  <si>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</si>
  <si>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</si>
  <si>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</si>
  <si>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</si>
  <si>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</si>
  <si>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</si>
  <si>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</si>
  <si>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</si>
  <si>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</si>
  <si>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</si>
  <si>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</si>
  <si>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</si>
  <si>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</si>
  <si>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</si>
  <si>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</si>
  <si>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</si>
  <si>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</si>
  <si>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</si>
  <si>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3225</t>
  </si>
  <si>
    <t>Sitni inventar i autogume</t>
  </si>
  <si>
    <t>323</t>
  </si>
  <si>
    <t>Rashodi za usluge</t>
  </si>
  <si>
    <t>3231</t>
  </si>
  <si>
    <t>Usluge telefona, interneta, pošte i prijevoza</t>
  </si>
  <si>
    <t>3232</t>
  </si>
  <si>
    <t>Usluge tekućeg i investicijskog održavanja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</si>
  <si>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</si>
  <si>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</si>
  <si>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</si>
  <si>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</si>
  <si>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</si>
  <si>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</si>
  <si>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</si>
  <si>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</si>
  <si>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</si>
  <si>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</si>
  <si>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</si>
  <si>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</si>
  <si>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</si>
  <si>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</si>
  <si>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</si>
  <si>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</si>
  <si>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</si>
  <si>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</si>
  <si>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</si>
  <si>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</si>
  <si>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</si>
  <si>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</si>
  <si>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</si>
  <si>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</si>
  <si>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</si>
  <si>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</si>
  <si>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</si>
  <si>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</si>
  <si>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</si>
  <si>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</si>
  <si>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</si>
  <si>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3722</t>
  </si>
  <si>
    <t>Naknade građanima i kućanstvima u naravi</t>
  </si>
  <si>
    <t>38</t>
  </si>
  <si>
    <t>Rashodi za donacije, kazne, naknade šteta i kapitalne pomoći</t>
  </si>
  <si>
    <t>381</t>
  </si>
  <si>
    <t>3812</t>
  </si>
  <si>
    <t>Tekuće donacije u naravi</t>
  </si>
  <si>
    <t>4</t>
  </si>
  <si>
    <t>Rashodi za nabavu nefinancijske imovine</t>
  </si>
  <si>
    <t>42</t>
  </si>
  <si>
    <t>Rashodi za nabavu proizvedene dugotrajne imovine</t>
  </si>
  <si>
    <t>421</t>
  </si>
  <si>
    <t>Građevinski objekti</t>
  </si>
  <si>
    <t>4214</t>
  </si>
  <si>
    <t>Ostali građevinski objekti</t>
  </si>
  <si>
    <t>422</t>
  </si>
  <si>
    <t>Postrojenja i oprema</t>
  </si>
  <si>
    <t>4221</t>
  </si>
  <si>
    <t>Uredska oprema i namještaj</t>
  </si>
  <si>
    <t>424</t>
  </si>
  <si>
    <t>Knjige, umjetnička djela i ostale izložbene vrijednosti</t>
  </si>
  <si>
    <t>4241</t>
  </si>
  <si>
    <t>Knjige</t>
  </si>
  <si>
    <t>633</t>
  </si>
  <si>
    <t xml:space="preserve">Pomoći proračunu iz drugih proračuna i izvanproračunskim korisnicima </t>
  </si>
  <si>
    <t>6331</t>
  </si>
  <si>
    <t>Tekuće pomoći proračunu iz drugih proračuna i izvanproračunskim korisnicima</t>
  </si>
  <si>
    <t>638</t>
  </si>
  <si>
    <t>Pomoći temeljem prijenosa EU sredstava</t>
  </si>
  <si>
    <t>6381</t>
  </si>
  <si>
    <t>Tekuće pomoći temeljem prijenosa EU sredstava</t>
  </si>
  <si>
    <t>3133</t>
  </si>
  <si>
    <t>Doprinosi za obvezno osiguranje u slučaju nezaposlenosti</t>
  </si>
  <si>
    <t>3224</t>
  </si>
  <si>
    <t>Materijal i dijelovi za tekuće i investicijsko održavanje</t>
  </si>
  <si>
    <t>3233</t>
  </si>
  <si>
    <t>Usluge promidžbe i informiranja</t>
  </si>
  <si>
    <t>4212</t>
  </si>
  <si>
    <t>Poslovni objekti</t>
  </si>
  <si>
    <t>4227</t>
  </si>
  <si>
    <t>Uređaji, strojevi i oprema za ostale namjene</t>
  </si>
  <si>
    <t>4223</t>
  </si>
  <si>
    <t xml:space="preserve">Oprema za održavanje i zaštitu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</si>
</sst>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8"/>
      <color rgb="FF000000"/>
      <name val="Arial"/>
    </font>
    <font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CDCD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 shrinkToFit="1" readingOrder="1"/>
    </xf>
    <xf numFmtId="0" fontId="3" fillId="2" borderId="2" xfId="0" applyFont="1" applyFill="1" applyBorder="1" applyAlignment="1">
      <alignment horizontal="center" vertical="center" wrapText="1" shrinkToFit="1" readingOrder="1"/>
    </xf>
    <xf numFmtId="0" fontId="4" fillId="0" borderId="4" xfId="0" applyFont="1" applyBorder="1" applyAlignment="1">
      <alignment horizontal="center" vertical="center" wrapText="1" shrinkToFit="1" readingOrder="1"/>
    </xf>
    <xf numFmtId="0" fontId="3" fillId="0" borderId="1" xfId="0" applyFont="1" applyBorder="1" applyAlignment="1">
      <alignment horizontal="left" vertical="center" wrapText="1" shrinkToFit="1" readingOrder="1"/>
    </xf>
    <xf numFmtId="49" fontId="3" fillId="0" borderId="2" xfId="0" applyNumberFormat="1" applyFont="1" applyBorder="1" applyAlignment="1">
      <alignment horizontal="left" vertical="center" wrapText="1" shrinkToFit="1" readingOrder="1"/>
    </xf>
    <xf numFmtId="4" fontId="3" fillId="0" borderId="2" xfId="0" applyNumberFormat="1" applyFont="1" applyBorder="1" applyAlignment="1">
      <alignment horizontal="right" vertical="center" wrapText="1" shrinkToFit="1" readingOrder="1"/>
    </xf>
    <xf numFmtId="49" fontId="3" fillId="0" borderId="1" xfId="0" applyNumberFormat="1" applyFont="1" applyBorder="1" applyAlignment="1">
      <alignment horizontal="left" vertical="center" wrapText="1" shrinkToFit="1" readingOrder="1"/>
    </xf>
    <xf numFmtId="49" fontId="5" fillId="0" borderId="1" xfId="0" applyNumberFormat="1" applyFont="1" applyBorder="1" applyAlignment="1">
      <alignment horizontal="left" vertical="center" wrapText="1" shrinkToFit="1" readingOrder="1"/>
    </xf>
    <xf numFmtId="49" fontId="5" fillId="0" borderId="2" xfId="0" applyNumberFormat="1" applyFont="1" applyBorder="1" applyAlignment="1">
      <alignment horizontal="left" vertical="center" wrapText="1" shrinkToFit="1" readingOrder="1"/>
    </xf>
    <xf numFmtId="4" fontId="5" fillId="0" borderId="2" xfId="0" applyNumberFormat="1" applyFont="1" applyBorder="1" applyAlignment="1">
      <alignment horizontal="right" vertical="center" wrapText="1" shrinkToFit="1" readingOrder="1"/>
    </xf>
    <xf numFmtId="0" fontId="5" fillId="0" borderId="2" xfId="0" applyFont="1" applyBorder="1" applyAlignment="1">
      <alignment horizontal="right" vertical="center" wrapText="1" shrinkToFit="1" readingOrder="1"/>
    </xf>
    <xf numFmtId="49" fontId="6" fillId="0" borderId="1" xfId="0" applyNumberFormat="1" applyFont="1" applyBorder="1" applyAlignment="1">
      <alignment horizontal="left" vertical="center" wrapText="1" shrinkToFit="1" readingOrder="1"/>
    </xf>
    <xf numFmtId="49" fontId="6" fillId="0" borderId="2" xfId="0" applyNumberFormat="1" applyFont="1" applyBorder="1" applyAlignment="1">
      <alignment horizontal="left" vertical="center" wrapText="1" shrinkToFit="1" readingOrder="1"/>
    </xf>
    <xf numFmtId="4" fontId="6" fillId="0" borderId="2" xfId="0" applyNumberFormat="1" applyFont="1" applyBorder="1" applyAlignment="1">
      <alignment horizontal="right" vertical="center" wrapText="1" shrinkToFit="1" readingOrder="1"/>
    </xf>
    <xf numFmtId="2" fontId="3" fillId="0" borderId="2" xfId="0" applyNumberFormat="1" applyFont="1" applyBorder="1" applyAlignment="1">
      <alignment horizontal="right" vertical="center" wrapText="1" shrinkToFit="1" readingOrder="1"/>
    </xf>
    <xf numFmtId="0" fontId="4" fillId="0" borderId="3" xfId="0" applyFont="1" applyBorder="1" applyAlignment="1">
      <alignment horizontal="center" vertical="center" wrapText="1" shrinkToFit="1" readingOrder="1"/>
    </xf>
    <xf numFmtId="0" fontId="1" fillId="0" borderId="0" xfId="0" applyFont="1" applyAlignment="1">
      <alignment horizontal="center" vertical="top" wrapText="1" shrinkToFit="1" readingOrder="1"/>
    </xf>
    <xf numFmtId="0" fontId="2" fillId="0" borderId="0" xfId="0" applyFont="1" applyAlignment="1">
      <alignment horizontal="center" vertical="top" wrapText="1" shrinkToFit="1" readingOrder="1"/>
    </xf>
    <xf numFmtId="0" fontId="3" fillId="2" borderId="1" xfId="0" applyFont="1" applyFill="1" applyBorder="1" applyAlignment="1">
      <alignment horizontal="center" vertical="center" wrapText="1" shrinkToFi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G89"/>
  <sheetViews>
    <sheetView showGridLines="0" tabSelected="1" topLeftCell="A71" workbookViewId="0">
      <selection activeCell="L84" sqref="L84"/>
    </sheetView>
  </sheetViews>
  <sheetFormatPr defaultRowHeight="15" x14ac:dyDescent="0.25"/>
  <cols>
    <col min="1" max="1" width="5.42578125" customWidth="1"/>
    <col min="2" max="2" width="31.7109375" customWidth="1"/>
    <col min="3" max="3" width="16.42578125" customWidth="1"/>
    <col min="4" max="5" width="16.5703125" customWidth="1"/>
    <col min="6" max="6" width="7.5703125" customWidth="1"/>
    <col min="7" max="7" width="6.42578125" customWidth="1"/>
  </cols>
  <sheetData>
    <row r="1" spans="1:7" ht="6.75" customHeight="1" x14ac:dyDescent="0.25"/>
    <row r="2" spans="1:7" ht="21.75" customHeight="1" x14ac:dyDescent="0.25">
      <c r="A2" s="17" t="s">
        <v>0</v>
      </c>
      <c r="B2" s="17"/>
      <c r="C2" s="17"/>
      <c r="D2" s="17"/>
      <c r="E2" s="17"/>
      <c r="F2" s="17"/>
      <c r="G2" s="17"/>
    </row>
    <row r="3" spans="1:7" ht="12.75" customHeight="1" x14ac:dyDescent="0.25"/>
    <row r="4" spans="1:7" ht="13.5" customHeight="1" x14ac:dyDescent="0.25">
      <c r="A4" s="18" t="s">
        <v>1</v>
      </c>
      <c r="B4" s="18"/>
      <c r="C4" s="18"/>
      <c r="D4" s="18"/>
      <c r="E4" s="18"/>
      <c r="F4" s="18"/>
      <c r="G4" s="18"/>
    </row>
    <row r="5" spans="1:7" ht="21" customHeight="1" x14ac:dyDescent="0.25"/>
    <row r="6" spans="1:7" ht="32.25" customHeight="1" x14ac:dyDescent="0.25">
      <c r="A6" s="19" t="s">
        <v>2</v>
      </c>
      <c r="B6" s="19"/>
      <c r="C6" s="1" t="s">
        <v>3</v>
      </c>
      <c r="D6" s="1" t="s">
        <v>4</v>
      </c>
      <c r="E6" s="1" t="s">
        <v>5</v>
      </c>
      <c r="F6" s="2" t="s">
        <v>6</v>
      </c>
      <c r="G6" s="2" t="s">
        <v>7</v>
      </c>
    </row>
    <row r="7" spans="1:7" ht="9.75" customHeight="1" x14ac:dyDescent="0.25">
      <c r="A7" s="16">
        <v>1</v>
      </c>
      <c r="B7" s="16"/>
      <c r="C7" s="3">
        <v>2</v>
      </c>
      <c r="D7" s="3">
        <v>3</v>
      </c>
      <c r="E7" s="3">
        <v>4</v>
      </c>
      <c r="F7" s="3">
        <v>5</v>
      </c>
      <c r="G7" s="3">
        <v>6</v>
      </c>
    </row>
    <row r="8" spans="1:7" ht="25.5" customHeight="1" x14ac:dyDescent="0.25">
      <c r="A8" s="4"/>
      <c r="B8" s="5" t="s">
        <v>8</v>
      </c>
      <c r="C8" s="6">
        <v>716373.26</v>
      </c>
      <c r="D8" s="6">
        <v>1004755.86</v>
      </c>
      <c r="E8" s="6">
        <v>924476.81</v>
      </c>
      <c r="F8" s="15">
        <f>E8/C8*100</f>
        <v>129.04959769157213</v>
      </c>
      <c r="G8" s="15">
        <f>E8/D8*100</f>
        <v>92.010093874943919</v>
      </c>
    </row>
    <row r="9" spans="1:7" ht="25.5" customHeight="1" x14ac:dyDescent="0.25">
      <c r="A9" s="7" t="s">
        <v>9</v>
      </c>
      <c r="B9" s="5" t="s">
        <v>10</v>
      </c>
      <c r="C9" s="6">
        <v>716373.26</v>
      </c>
      <c r="D9" s="6">
        <v>1004755.86</v>
      </c>
      <c r="E9" s="6">
        <v>924476.81</v>
      </c>
      <c r="F9" s="15">
        <f t="shared" ref="F9:F31" si="0">E9/C9*100</f>
        <v>129.04959769157213</v>
      </c>
      <c r="G9" s="15">
        <f t="shared" ref="G9:G29" si="1">E9/D9*100</f>
        <v>92.010093874943919</v>
      </c>
    </row>
    <row r="10" spans="1:7" ht="25.5" customHeight="1" x14ac:dyDescent="0.25">
      <c r="A10" s="7" t="s">
        <v>11</v>
      </c>
      <c r="B10" s="5" t="s">
        <v>12</v>
      </c>
      <c r="C10" s="6">
        <v>584641.42000000004</v>
      </c>
      <c r="D10" s="6">
        <v>940054.42</v>
      </c>
      <c r="E10" s="6">
        <v>870583.14</v>
      </c>
      <c r="F10" s="15">
        <f t="shared" si="0"/>
        <v>148.90890556471348</v>
      </c>
      <c r="G10" s="15">
        <f t="shared" si="1"/>
        <v>92.609866139451796</v>
      </c>
    </row>
    <row r="11" spans="1:7" ht="25.5" customHeight="1" x14ac:dyDescent="0.25">
      <c r="A11" s="12" t="s">
        <v>143</v>
      </c>
      <c r="B11" s="13" t="s">
        <v>144</v>
      </c>
      <c r="C11" s="14">
        <v>44</v>
      </c>
      <c r="D11" s="6"/>
      <c r="E11" s="6"/>
      <c r="F11" s="15">
        <f t="shared" si="0"/>
        <v>0</v>
      </c>
      <c r="G11" s="15"/>
    </row>
    <row r="12" spans="1:7" ht="25.5" customHeight="1" x14ac:dyDescent="0.25">
      <c r="A12" s="12" t="s">
        <v>145</v>
      </c>
      <c r="B12" s="13" t="s">
        <v>146</v>
      </c>
      <c r="C12" s="14">
        <v>44</v>
      </c>
      <c r="D12" s="6"/>
      <c r="E12" s="6"/>
      <c r="F12" s="15">
        <f t="shared" si="0"/>
        <v>0</v>
      </c>
      <c r="G12" s="15"/>
    </row>
    <row r="13" spans="1:7" ht="25.5" customHeight="1" x14ac:dyDescent="0.25">
      <c r="A13" s="8" t="s">
        <v>13</v>
      </c>
      <c r="B13" s="9" t="s">
        <v>14</v>
      </c>
      <c r="C13" s="10">
        <v>564693.42000000004</v>
      </c>
      <c r="D13" s="11"/>
      <c r="E13" s="10">
        <v>870583.14</v>
      </c>
      <c r="F13" s="15">
        <f t="shared" si="0"/>
        <v>154.16916669579749</v>
      </c>
      <c r="G13" s="15"/>
    </row>
    <row r="14" spans="1:7" ht="25.5" customHeight="1" x14ac:dyDescent="0.25">
      <c r="A14" s="8" t="s">
        <v>15</v>
      </c>
      <c r="B14" s="9" t="s">
        <v>16</v>
      </c>
      <c r="C14" s="10">
        <v>560626.13</v>
      </c>
      <c r="D14" s="11"/>
      <c r="E14" s="10">
        <v>851670.13</v>
      </c>
      <c r="F14" s="15">
        <f t="shared" si="0"/>
        <v>151.91409826010073</v>
      </c>
      <c r="G14" s="15"/>
    </row>
    <row r="15" spans="1:7" ht="25.5" customHeight="1" x14ac:dyDescent="0.25">
      <c r="A15" s="8" t="s">
        <v>17</v>
      </c>
      <c r="B15" s="9" t="s">
        <v>18</v>
      </c>
      <c r="C15" s="10">
        <v>4067.29</v>
      </c>
      <c r="D15" s="11"/>
      <c r="E15" s="10">
        <v>18913.009999999998</v>
      </c>
      <c r="F15" s="15">
        <f t="shared" si="0"/>
        <v>465.00274138308305</v>
      </c>
      <c r="G15" s="15"/>
    </row>
    <row r="16" spans="1:7" ht="25.5" customHeight="1" x14ac:dyDescent="0.25">
      <c r="A16" s="12" t="s">
        <v>147</v>
      </c>
      <c r="B16" s="13" t="s">
        <v>148</v>
      </c>
      <c r="C16" s="10">
        <v>19904</v>
      </c>
      <c r="D16" s="11"/>
      <c r="E16" s="10"/>
      <c r="F16" s="15">
        <f t="shared" si="0"/>
        <v>0</v>
      </c>
      <c r="G16" s="15"/>
    </row>
    <row r="17" spans="1:7" ht="25.5" customHeight="1" x14ac:dyDescent="0.25">
      <c r="A17" s="12" t="s">
        <v>149</v>
      </c>
      <c r="B17" s="13" t="s">
        <v>150</v>
      </c>
      <c r="C17" s="10">
        <v>19904</v>
      </c>
      <c r="D17" s="11"/>
      <c r="E17" s="10"/>
      <c r="F17" s="15">
        <f t="shared" si="0"/>
        <v>0</v>
      </c>
      <c r="G17" s="15"/>
    </row>
    <row r="18" spans="1:7" ht="25.5" customHeight="1" x14ac:dyDescent="0.25">
      <c r="A18" s="7" t="s">
        <v>19</v>
      </c>
      <c r="B18" s="5" t="s">
        <v>20</v>
      </c>
      <c r="C18" s="6">
        <v>12.04</v>
      </c>
      <c r="D18" s="6">
        <v>28</v>
      </c>
      <c r="E18" s="6">
        <v>14.35</v>
      </c>
      <c r="F18" s="15">
        <f t="shared" si="0"/>
        <v>119.18604651162792</v>
      </c>
      <c r="G18" s="15">
        <f t="shared" si="1"/>
        <v>51.249999999999993</v>
      </c>
    </row>
    <row r="19" spans="1:7" ht="25.5" customHeight="1" x14ac:dyDescent="0.25">
      <c r="A19" s="8" t="s">
        <v>21</v>
      </c>
      <c r="B19" s="9" t="s">
        <v>22</v>
      </c>
      <c r="C19" s="10">
        <v>12.04</v>
      </c>
      <c r="D19" s="11"/>
      <c r="E19" s="10">
        <v>14.35</v>
      </c>
      <c r="F19" s="15">
        <f t="shared" si="0"/>
        <v>119.18604651162792</v>
      </c>
      <c r="G19" s="15"/>
    </row>
    <row r="20" spans="1:7" ht="25.5" customHeight="1" x14ac:dyDescent="0.25">
      <c r="A20" s="8" t="s">
        <v>23</v>
      </c>
      <c r="B20" s="9" t="s">
        <v>24</v>
      </c>
      <c r="C20" s="10">
        <v>12.04</v>
      </c>
      <c r="D20" s="11"/>
      <c r="E20" s="10">
        <v>14.35</v>
      </c>
      <c r="F20" s="15">
        <f t="shared" si="0"/>
        <v>119.18604651162792</v>
      </c>
      <c r="G20" s="15"/>
    </row>
    <row r="21" spans="1:7" ht="33" customHeight="1" x14ac:dyDescent="0.25">
      <c r="A21" s="7" t="s">
        <v>25</v>
      </c>
      <c r="B21" s="5" t="s">
        <v>26</v>
      </c>
      <c r="C21" s="6">
        <v>46784.65</v>
      </c>
      <c r="D21" s="6">
        <v>3676.51</v>
      </c>
      <c r="E21" s="6">
        <v>3027.49</v>
      </c>
      <c r="F21" s="15">
        <f t="shared" si="0"/>
        <v>6.4711181979559527</v>
      </c>
      <c r="G21" s="15">
        <f t="shared" si="1"/>
        <v>82.346845241818997</v>
      </c>
    </row>
    <row r="22" spans="1:7" ht="25.5" customHeight="1" x14ac:dyDescent="0.25">
      <c r="A22" s="8" t="s">
        <v>27</v>
      </c>
      <c r="B22" s="9" t="s">
        <v>28</v>
      </c>
      <c r="C22" s="10">
        <v>46784.65</v>
      </c>
      <c r="D22" s="11"/>
      <c r="E22" s="10">
        <v>3027.49</v>
      </c>
      <c r="F22" s="15">
        <f t="shared" si="0"/>
        <v>6.4711181979559527</v>
      </c>
      <c r="G22" s="15"/>
    </row>
    <row r="23" spans="1:7" ht="25.5" customHeight="1" x14ac:dyDescent="0.25">
      <c r="A23" s="8" t="s">
        <v>29</v>
      </c>
      <c r="B23" s="9" t="s">
        <v>30</v>
      </c>
      <c r="C23" s="10">
        <v>46784.65</v>
      </c>
      <c r="D23" s="11"/>
      <c r="E23" s="10">
        <v>3027.49</v>
      </c>
      <c r="F23" s="15">
        <f t="shared" si="0"/>
        <v>6.4711181979559527</v>
      </c>
      <c r="G23" s="15"/>
    </row>
    <row r="24" spans="1:7" ht="33" customHeight="1" x14ac:dyDescent="0.25">
      <c r="A24" s="7" t="s">
        <v>31</v>
      </c>
      <c r="B24" s="5" t="s">
        <v>32</v>
      </c>
      <c r="C24" s="6">
        <v>15146.16</v>
      </c>
      <c r="D24" s="6">
        <v>8320</v>
      </c>
      <c r="E24" s="6">
        <v>2171.4</v>
      </c>
      <c r="F24" s="15">
        <f t="shared" si="0"/>
        <v>14.336307024354689</v>
      </c>
      <c r="G24" s="15">
        <f t="shared" si="1"/>
        <v>26.098557692307693</v>
      </c>
    </row>
    <row r="25" spans="1:7" ht="25.5" customHeight="1" x14ac:dyDescent="0.25">
      <c r="A25" s="8" t="s">
        <v>33</v>
      </c>
      <c r="B25" s="9" t="s">
        <v>34</v>
      </c>
      <c r="C25" s="10">
        <v>2936.3</v>
      </c>
      <c r="D25" s="11"/>
      <c r="E25" s="10">
        <v>1877.16</v>
      </c>
      <c r="F25" s="15">
        <f t="shared" si="0"/>
        <v>63.929435003235355</v>
      </c>
      <c r="G25" s="15"/>
    </row>
    <row r="26" spans="1:7" ht="25.5" customHeight="1" x14ac:dyDescent="0.25">
      <c r="A26" s="8" t="s">
        <v>35</v>
      </c>
      <c r="B26" s="9" t="s">
        <v>36</v>
      </c>
      <c r="C26" s="10">
        <v>2936.3</v>
      </c>
      <c r="D26" s="11"/>
      <c r="E26" s="10">
        <v>1877.16</v>
      </c>
      <c r="F26" s="15">
        <f t="shared" si="0"/>
        <v>63.929435003235355</v>
      </c>
      <c r="G26" s="15"/>
    </row>
    <row r="27" spans="1:7" ht="32.25" customHeight="1" x14ac:dyDescent="0.25">
      <c r="A27" s="8" t="s">
        <v>37</v>
      </c>
      <c r="B27" s="9" t="s">
        <v>38</v>
      </c>
      <c r="C27" s="10">
        <v>12209.86</v>
      </c>
      <c r="D27" s="11"/>
      <c r="E27" s="10">
        <v>294.24</v>
      </c>
      <c r="F27" s="15">
        <f t="shared" si="0"/>
        <v>2.4098556412604237</v>
      </c>
      <c r="G27" s="15"/>
    </row>
    <row r="28" spans="1:7" ht="25.5" customHeight="1" x14ac:dyDescent="0.25">
      <c r="A28" s="8" t="s">
        <v>39</v>
      </c>
      <c r="B28" s="9" t="s">
        <v>40</v>
      </c>
      <c r="C28" s="10">
        <v>12209.86</v>
      </c>
      <c r="D28" s="11"/>
      <c r="E28" s="10">
        <v>294.24</v>
      </c>
      <c r="F28" s="15">
        <f t="shared" si="0"/>
        <v>2.4098556412604237</v>
      </c>
      <c r="G28" s="15"/>
    </row>
    <row r="29" spans="1:7" ht="25.5" customHeight="1" x14ac:dyDescent="0.25">
      <c r="A29" s="7" t="s">
        <v>41</v>
      </c>
      <c r="B29" s="5" t="s">
        <v>42</v>
      </c>
      <c r="C29" s="6">
        <v>69788.990000000005</v>
      </c>
      <c r="D29" s="6">
        <v>52676.93</v>
      </c>
      <c r="E29" s="6">
        <v>48680.43</v>
      </c>
      <c r="F29" s="15">
        <f t="shared" si="0"/>
        <v>69.753739092656303</v>
      </c>
      <c r="G29" s="15">
        <f t="shared" si="1"/>
        <v>92.413187328874329</v>
      </c>
    </row>
    <row r="30" spans="1:7" ht="33" customHeight="1" x14ac:dyDescent="0.25">
      <c r="A30" s="8" t="s">
        <v>43</v>
      </c>
      <c r="B30" s="9" t="s">
        <v>44</v>
      </c>
      <c r="C30" s="10">
        <v>69788.990000000005</v>
      </c>
      <c r="D30" s="11"/>
      <c r="E30" s="10">
        <v>48680.43</v>
      </c>
      <c r="F30" s="15">
        <f t="shared" si="0"/>
        <v>69.753739092656303</v>
      </c>
      <c r="G30" s="15"/>
    </row>
    <row r="31" spans="1:7" ht="25.5" customHeight="1" x14ac:dyDescent="0.25">
      <c r="A31" s="8" t="s">
        <v>45</v>
      </c>
      <c r="B31" s="9" t="s">
        <v>46</v>
      </c>
      <c r="C31" s="10">
        <v>69788.990000000005</v>
      </c>
      <c r="D31" s="11"/>
      <c r="E31" s="10">
        <v>48680.43</v>
      </c>
      <c r="F31" s="15">
        <f t="shared" si="0"/>
        <v>69.753739092656303</v>
      </c>
      <c r="G31" s="15"/>
    </row>
    <row r="32" spans="1:7" ht="32.25" customHeight="1" x14ac:dyDescent="0.25">
      <c r="A32" s="19" t="s">
        <v>2</v>
      </c>
      <c r="B32" s="19"/>
      <c r="C32" s="1" t="s">
        <v>3</v>
      </c>
      <c r="D32" s="1" t="s">
        <v>4</v>
      </c>
      <c r="E32" s="1" t="s">
        <v>5</v>
      </c>
      <c r="F32" s="2" t="s">
        <v>6</v>
      </c>
      <c r="G32" s="2" t="s">
        <v>7</v>
      </c>
    </row>
    <row r="33" spans="1:7" ht="9.75" customHeight="1" x14ac:dyDescent="0.25">
      <c r="A33" s="16">
        <v>1</v>
      </c>
      <c r="B33" s="16"/>
      <c r="C33" s="3">
        <v>2</v>
      </c>
      <c r="D33" s="3">
        <v>3</v>
      </c>
      <c r="E33" s="3">
        <v>4</v>
      </c>
      <c r="F33" s="3">
        <v>5</v>
      </c>
      <c r="G33" s="3">
        <v>6</v>
      </c>
    </row>
    <row r="34" spans="1:7" ht="25.5" customHeight="1" x14ac:dyDescent="0.25">
      <c r="A34" s="4"/>
      <c r="B34" s="5" t="s">
        <v>47</v>
      </c>
      <c r="C34" s="6">
        <v>673241.48</v>
      </c>
      <c r="D34" s="6">
        <v>1009149.86</v>
      </c>
      <c r="E34" s="6">
        <v>929885.75</v>
      </c>
      <c r="F34" s="15">
        <f>E34/C34*100</f>
        <v>138.12068590901441</v>
      </c>
      <c r="G34" s="15">
        <f>E34/D34*100</f>
        <v>92.145456969096742</v>
      </c>
    </row>
    <row r="35" spans="1:7" ht="25.5" customHeight="1" x14ac:dyDescent="0.25">
      <c r="A35" s="7" t="s">
        <v>48</v>
      </c>
      <c r="B35" s="5" t="s">
        <v>49</v>
      </c>
      <c r="C35" s="6">
        <v>598488.99</v>
      </c>
      <c r="D35" s="6">
        <v>999210.06</v>
      </c>
      <c r="E35" s="6">
        <v>915249.64</v>
      </c>
      <c r="F35" s="15">
        <f t="shared" ref="F35:F89" si="2">E35/C35*100</f>
        <v>152.92672969639762</v>
      </c>
      <c r="G35" s="15">
        <f t="shared" ref="G35:G80" si="3">E35/D35*100</f>
        <v>91.597320387266706</v>
      </c>
    </row>
    <row r="36" spans="1:7" ht="25.5" customHeight="1" x14ac:dyDescent="0.25">
      <c r="A36" s="7" t="s">
        <v>50</v>
      </c>
      <c r="B36" s="5" t="s">
        <v>51</v>
      </c>
      <c r="C36" s="6">
        <v>460573.65</v>
      </c>
      <c r="D36" s="6">
        <v>805857.6</v>
      </c>
      <c r="E36" s="6">
        <v>726180.12</v>
      </c>
      <c r="F36" s="15">
        <f t="shared" si="2"/>
        <v>157.6686204258537</v>
      </c>
      <c r="G36" s="15">
        <f t="shared" si="3"/>
        <v>90.112709739288931</v>
      </c>
    </row>
    <row r="37" spans="1:7" ht="25.5" customHeight="1" x14ac:dyDescent="0.25">
      <c r="A37" s="8" t="s">
        <v>52</v>
      </c>
      <c r="B37" s="9" t="s">
        <v>53</v>
      </c>
      <c r="C37" s="10">
        <v>380847.78</v>
      </c>
      <c r="D37" s="11"/>
      <c r="E37" s="10">
        <v>606106.28</v>
      </c>
      <c r="F37" s="15">
        <f t="shared" si="2"/>
        <v>159.14659657462096</v>
      </c>
      <c r="G37" s="15"/>
    </row>
    <row r="38" spans="1:7" ht="25.5" customHeight="1" x14ac:dyDescent="0.25">
      <c r="A38" s="8" t="s">
        <v>54</v>
      </c>
      <c r="B38" s="9" t="s">
        <v>55</v>
      </c>
      <c r="C38" s="10">
        <v>380847.78</v>
      </c>
      <c r="D38" s="11"/>
      <c r="E38" s="10">
        <v>606106.28</v>
      </c>
      <c r="F38" s="15">
        <f t="shared" si="2"/>
        <v>159.14659657462096</v>
      </c>
      <c r="G38" s="15"/>
    </row>
    <row r="39" spans="1:7" ht="25.5" customHeight="1" x14ac:dyDescent="0.25">
      <c r="A39" s="8" t="s">
        <v>56</v>
      </c>
      <c r="B39" s="9" t="s">
        <v>57</v>
      </c>
      <c r="C39" s="10">
        <v>20116.400000000001</v>
      </c>
      <c r="D39" s="11"/>
      <c r="E39" s="10">
        <v>24549.22</v>
      </c>
      <c r="F39" s="15">
        <f t="shared" si="2"/>
        <v>122.0358513451711</v>
      </c>
      <c r="G39" s="15"/>
    </row>
    <row r="40" spans="1:7" ht="25.5" customHeight="1" x14ac:dyDescent="0.25">
      <c r="A40" s="8" t="s">
        <v>58</v>
      </c>
      <c r="B40" s="9" t="s">
        <v>57</v>
      </c>
      <c r="C40" s="10">
        <v>20116.400000000001</v>
      </c>
      <c r="D40" s="11"/>
      <c r="E40" s="10">
        <v>24549.22</v>
      </c>
      <c r="F40" s="15">
        <f t="shared" si="2"/>
        <v>122.0358513451711</v>
      </c>
      <c r="G40" s="15"/>
    </row>
    <row r="41" spans="1:7" ht="25.5" customHeight="1" x14ac:dyDescent="0.25">
      <c r="A41" s="8" t="s">
        <v>59</v>
      </c>
      <c r="B41" s="9" t="s">
        <v>60</v>
      </c>
      <c r="C41" s="10">
        <v>59609.47</v>
      </c>
      <c r="D41" s="11"/>
      <c r="E41" s="10">
        <v>95524.62</v>
      </c>
      <c r="F41" s="15">
        <f t="shared" si="2"/>
        <v>160.25074539330745</v>
      </c>
      <c r="G41" s="15"/>
    </row>
    <row r="42" spans="1:7" ht="25.5" customHeight="1" x14ac:dyDescent="0.25">
      <c r="A42" s="8" t="s">
        <v>61</v>
      </c>
      <c r="B42" s="9" t="s">
        <v>62</v>
      </c>
      <c r="C42" s="10">
        <v>59604</v>
      </c>
      <c r="D42" s="11"/>
      <c r="E42" s="10">
        <v>95524.62</v>
      </c>
      <c r="F42" s="15">
        <f t="shared" si="2"/>
        <v>160.26545198308838</v>
      </c>
      <c r="G42" s="15"/>
    </row>
    <row r="43" spans="1:7" ht="25.5" customHeight="1" x14ac:dyDescent="0.25">
      <c r="A43" s="12" t="s">
        <v>151</v>
      </c>
      <c r="B43" s="13" t="s">
        <v>152</v>
      </c>
      <c r="C43" s="10">
        <v>5.47</v>
      </c>
      <c r="D43" s="11"/>
      <c r="E43" s="10"/>
      <c r="F43" s="15">
        <f t="shared" si="2"/>
        <v>0</v>
      </c>
      <c r="G43" s="15"/>
    </row>
    <row r="44" spans="1:7" ht="25.5" customHeight="1" x14ac:dyDescent="0.25">
      <c r="A44" s="7" t="s">
        <v>63</v>
      </c>
      <c r="B44" s="5" t="s">
        <v>64</v>
      </c>
      <c r="C44" s="6">
        <v>125423.33</v>
      </c>
      <c r="D44" s="6">
        <v>186752.99</v>
      </c>
      <c r="E44" s="6">
        <v>176493.3</v>
      </c>
      <c r="F44" s="15">
        <f t="shared" si="2"/>
        <v>140.71807852653887</v>
      </c>
      <c r="G44" s="15">
        <f t="shared" si="3"/>
        <v>94.506278052094373</v>
      </c>
    </row>
    <row r="45" spans="1:7" ht="25.5" customHeight="1" x14ac:dyDescent="0.25">
      <c r="A45" s="8" t="s">
        <v>65</v>
      </c>
      <c r="B45" s="9" t="s">
        <v>66</v>
      </c>
      <c r="C45" s="10">
        <v>19702.87</v>
      </c>
      <c r="D45" s="11"/>
      <c r="E45" s="10">
        <v>22527.37</v>
      </c>
      <c r="F45" s="15">
        <f t="shared" si="2"/>
        <v>114.33547498410131</v>
      </c>
      <c r="G45" s="15"/>
    </row>
    <row r="46" spans="1:7" ht="25.5" customHeight="1" x14ac:dyDescent="0.25">
      <c r="A46" s="8" t="s">
        <v>67</v>
      </c>
      <c r="B46" s="9" t="s">
        <v>68</v>
      </c>
      <c r="C46" s="10">
        <v>2029.99</v>
      </c>
      <c r="D46" s="11"/>
      <c r="E46" s="10">
        <v>3962.69</v>
      </c>
      <c r="F46" s="15">
        <f t="shared" si="2"/>
        <v>195.20736555352488</v>
      </c>
      <c r="G46" s="15"/>
    </row>
    <row r="47" spans="1:7" ht="25.5" customHeight="1" x14ac:dyDescent="0.25">
      <c r="A47" s="8" t="s">
        <v>69</v>
      </c>
      <c r="B47" s="9" t="s">
        <v>70</v>
      </c>
      <c r="C47" s="10">
        <v>17382.88</v>
      </c>
      <c r="D47" s="11"/>
      <c r="E47" s="10">
        <v>18187.18</v>
      </c>
      <c r="F47" s="15">
        <f t="shared" si="2"/>
        <v>104.62696630247692</v>
      </c>
      <c r="G47" s="15"/>
    </row>
    <row r="48" spans="1:7" ht="25.5" customHeight="1" x14ac:dyDescent="0.25">
      <c r="A48" s="8" t="s">
        <v>71</v>
      </c>
      <c r="B48" s="9" t="s">
        <v>72</v>
      </c>
      <c r="C48" s="10">
        <v>290</v>
      </c>
      <c r="D48" s="11"/>
      <c r="E48" s="10">
        <v>377.5</v>
      </c>
      <c r="F48" s="15">
        <f t="shared" si="2"/>
        <v>130.17241379310346</v>
      </c>
      <c r="G48" s="15"/>
    </row>
    <row r="49" spans="1:7" ht="25.5" customHeight="1" x14ac:dyDescent="0.25">
      <c r="A49" s="8" t="s">
        <v>73</v>
      </c>
      <c r="B49" s="9" t="s">
        <v>74</v>
      </c>
      <c r="C49" s="10">
        <v>79390.14</v>
      </c>
      <c r="D49" s="11"/>
      <c r="E49" s="10">
        <v>71079.839999999997</v>
      </c>
      <c r="F49" s="15">
        <f t="shared" si="2"/>
        <v>89.532327314197957</v>
      </c>
      <c r="G49" s="15"/>
    </row>
    <row r="50" spans="1:7" ht="25.5" customHeight="1" x14ac:dyDescent="0.25">
      <c r="A50" s="8" t="s">
        <v>75</v>
      </c>
      <c r="B50" s="9" t="s">
        <v>76</v>
      </c>
      <c r="C50" s="10">
        <v>6069.45</v>
      </c>
      <c r="D50" s="11"/>
      <c r="E50" s="10">
        <v>5902.05</v>
      </c>
      <c r="F50" s="15">
        <f t="shared" si="2"/>
        <v>97.241924721350372</v>
      </c>
      <c r="G50" s="15"/>
    </row>
    <row r="51" spans="1:7" ht="25.5" customHeight="1" x14ac:dyDescent="0.25">
      <c r="A51" s="8" t="s">
        <v>77</v>
      </c>
      <c r="B51" s="9" t="s">
        <v>78</v>
      </c>
      <c r="C51" s="10">
        <v>44370.05</v>
      </c>
      <c r="D51" s="11"/>
      <c r="E51" s="10">
        <v>35078.94</v>
      </c>
      <c r="F51" s="15">
        <f t="shared" si="2"/>
        <v>79.059951476277362</v>
      </c>
      <c r="G51" s="15"/>
    </row>
    <row r="52" spans="1:7" ht="25.5" customHeight="1" x14ac:dyDescent="0.25">
      <c r="A52" s="8" t="s">
        <v>79</v>
      </c>
      <c r="B52" s="9" t="s">
        <v>80</v>
      </c>
      <c r="C52" s="10">
        <v>26134.93</v>
      </c>
      <c r="D52" s="11"/>
      <c r="E52" s="10">
        <v>18061.2</v>
      </c>
      <c r="F52" s="15">
        <f t="shared" si="2"/>
        <v>69.107512436421288</v>
      </c>
      <c r="G52" s="15"/>
    </row>
    <row r="53" spans="1:7" ht="25.5" customHeight="1" x14ac:dyDescent="0.25">
      <c r="A53" s="12" t="s">
        <v>153</v>
      </c>
      <c r="B53" s="13" t="s">
        <v>154</v>
      </c>
      <c r="C53" s="10">
        <v>376.32</v>
      </c>
      <c r="D53" s="11"/>
      <c r="E53" s="10"/>
      <c r="F53" s="15">
        <f t="shared" si="2"/>
        <v>0</v>
      </c>
      <c r="G53" s="15"/>
    </row>
    <row r="54" spans="1:7" ht="25.5" customHeight="1" x14ac:dyDescent="0.25">
      <c r="A54" s="8" t="s">
        <v>81</v>
      </c>
      <c r="B54" s="9" t="s">
        <v>82</v>
      </c>
      <c r="C54" s="10">
        <v>2439.39</v>
      </c>
      <c r="D54" s="11"/>
      <c r="E54" s="10">
        <v>12037.65</v>
      </c>
      <c r="F54" s="15">
        <f t="shared" si="2"/>
        <v>493.4696788951336</v>
      </c>
      <c r="G54" s="15"/>
    </row>
    <row r="55" spans="1:7" ht="25.5" customHeight="1" x14ac:dyDescent="0.25">
      <c r="A55" s="8" t="s">
        <v>83</v>
      </c>
      <c r="B55" s="9" t="s">
        <v>84</v>
      </c>
      <c r="C55" s="10">
        <v>19912.21</v>
      </c>
      <c r="D55" s="11"/>
      <c r="E55" s="10">
        <v>44554.45</v>
      </c>
      <c r="F55" s="15">
        <f t="shared" si="2"/>
        <v>223.75442002670724</v>
      </c>
      <c r="G55" s="15"/>
    </row>
    <row r="56" spans="1:7" ht="25.5" customHeight="1" x14ac:dyDescent="0.25">
      <c r="A56" s="8" t="s">
        <v>85</v>
      </c>
      <c r="B56" s="9" t="s">
        <v>86</v>
      </c>
      <c r="C56" s="10">
        <v>1175.8699999999999</v>
      </c>
      <c r="D56" s="11"/>
      <c r="E56" s="10">
        <v>21824.73</v>
      </c>
      <c r="F56" s="15">
        <f t="shared" si="2"/>
        <v>1856.0495633020657</v>
      </c>
      <c r="G56" s="15"/>
    </row>
    <row r="57" spans="1:7" ht="25.5" customHeight="1" x14ac:dyDescent="0.25">
      <c r="A57" s="8" t="s">
        <v>87</v>
      </c>
      <c r="B57" s="9" t="s">
        <v>88</v>
      </c>
      <c r="C57" s="10">
        <v>12159.96</v>
      </c>
      <c r="D57" s="11"/>
      <c r="E57" s="10">
        <v>7287.41</v>
      </c>
      <c r="F57" s="15">
        <f t="shared" si="2"/>
        <v>59.929555689327927</v>
      </c>
      <c r="G57" s="15"/>
    </row>
    <row r="58" spans="1:7" ht="25.5" customHeight="1" x14ac:dyDescent="0.25">
      <c r="A58" s="12" t="s">
        <v>155</v>
      </c>
      <c r="B58" s="13" t="s">
        <v>156</v>
      </c>
      <c r="C58" s="10">
        <v>207.19</v>
      </c>
      <c r="D58" s="11"/>
      <c r="E58" s="10"/>
      <c r="F58" s="15">
        <f t="shared" si="2"/>
        <v>0</v>
      </c>
      <c r="G58" s="15"/>
    </row>
    <row r="59" spans="1:7" ht="25.5" customHeight="1" x14ac:dyDescent="0.25">
      <c r="A59" s="8" t="s">
        <v>89</v>
      </c>
      <c r="B59" s="9" t="s">
        <v>90</v>
      </c>
      <c r="C59" s="10">
        <v>2035.18</v>
      </c>
      <c r="D59" s="11"/>
      <c r="E59" s="10">
        <v>2498.0700000000002</v>
      </c>
      <c r="F59" s="15">
        <f t="shared" si="2"/>
        <v>122.7444255544964</v>
      </c>
      <c r="G59" s="15"/>
    </row>
    <row r="60" spans="1:7" ht="26.25" customHeight="1" x14ac:dyDescent="0.25">
      <c r="A60" s="8" t="s">
        <v>91</v>
      </c>
      <c r="B60" s="9" t="s">
        <v>92</v>
      </c>
      <c r="C60" s="10">
        <v>1892.8</v>
      </c>
      <c r="D60" s="11"/>
      <c r="E60" s="10">
        <v>1827.01</v>
      </c>
      <c r="F60" s="15">
        <f t="shared" si="2"/>
        <v>96.52419695688927</v>
      </c>
      <c r="G60" s="15"/>
    </row>
    <row r="61" spans="1:7" ht="25.5" customHeight="1" x14ac:dyDescent="0.25">
      <c r="A61" s="8" t="s">
        <v>93</v>
      </c>
      <c r="B61" s="9" t="s">
        <v>94</v>
      </c>
      <c r="C61" s="10">
        <v>685.32</v>
      </c>
      <c r="D61" s="11"/>
      <c r="E61" s="10">
        <v>1867.28</v>
      </c>
      <c r="F61" s="15">
        <f t="shared" si="2"/>
        <v>272.46833595984356</v>
      </c>
      <c r="G61" s="15"/>
    </row>
    <row r="62" spans="1:7" ht="25.5" customHeight="1" x14ac:dyDescent="0.25">
      <c r="A62" s="8" t="s">
        <v>95</v>
      </c>
      <c r="B62" s="9" t="s">
        <v>96</v>
      </c>
      <c r="C62" s="10">
        <v>1755.89</v>
      </c>
      <c r="D62" s="11"/>
      <c r="E62" s="10">
        <v>2711.95</v>
      </c>
      <c r="F62" s="15">
        <f t="shared" si="2"/>
        <v>154.44874109425987</v>
      </c>
      <c r="G62" s="15"/>
    </row>
    <row r="63" spans="1:7" ht="25.5" customHeight="1" x14ac:dyDescent="0.25">
      <c r="A63" s="8" t="s">
        <v>97</v>
      </c>
      <c r="B63" s="9" t="s">
        <v>98</v>
      </c>
      <c r="C63" s="10"/>
      <c r="D63" s="11"/>
      <c r="E63" s="10">
        <v>6538</v>
      </c>
      <c r="F63" s="15"/>
      <c r="G63" s="15"/>
    </row>
    <row r="64" spans="1:7" ht="25.5" customHeight="1" x14ac:dyDescent="0.25">
      <c r="A64" s="8" t="s">
        <v>99</v>
      </c>
      <c r="B64" s="9" t="s">
        <v>100</v>
      </c>
      <c r="C64" s="10">
        <v>6418.11</v>
      </c>
      <c r="D64" s="11"/>
      <c r="E64" s="10">
        <v>38331.64</v>
      </c>
      <c r="F64" s="15">
        <f t="shared" si="2"/>
        <v>597.24186715403755</v>
      </c>
      <c r="G64" s="15"/>
    </row>
    <row r="65" spans="1:7" ht="25.5" customHeight="1" x14ac:dyDescent="0.25">
      <c r="A65" s="8" t="s">
        <v>101</v>
      </c>
      <c r="B65" s="9" t="s">
        <v>102</v>
      </c>
      <c r="C65" s="10">
        <v>551.01</v>
      </c>
      <c r="D65" s="11"/>
      <c r="E65" s="10">
        <v>572.21</v>
      </c>
      <c r="F65" s="15">
        <f t="shared" si="2"/>
        <v>103.8474800820312</v>
      </c>
      <c r="G65" s="15"/>
    </row>
    <row r="66" spans="1:7" ht="25.5" customHeight="1" x14ac:dyDescent="0.25">
      <c r="A66" s="8" t="s">
        <v>103</v>
      </c>
      <c r="B66" s="9" t="s">
        <v>104</v>
      </c>
      <c r="C66" s="10">
        <v>244.25</v>
      </c>
      <c r="D66" s="11"/>
      <c r="E66" s="10">
        <v>232.09</v>
      </c>
      <c r="F66" s="15">
        <f t="shared" si="2"/>
        <v>95.021494370522007</v>
      </c>
      <c r="G66" s="15"/>
    </row>
    <row r="67" spans="1:7" ht="25.5" customHeight="1" x14ac:dyDescent="0.25">
      <c r="A67" s="8" t="s">
        <v>105</v>
      </c>
      <c r="B67" s="9" t="s">
        <v>106</v>
      </c>
      <c r="C67" s="10">
        <v>2868.36</v>
      </c>
      <c r="D67" s="11"/>
      <c r="E67" s="10">
        <v>2058.19</v>
      </c>
      <c r="F67" s="15">
        <f t="shared" si="2"/>
        <v>71.754940105147185</v>
      </c>
      <c r="G67" s="15"/>
    </row>
    <row r="68" spans="1:7" ht="25.5" customHeight="1" x14ac:dyDescent="0.25">
      <c r="A68" s="8" t="s">
        <v>107</v>
      </c>
      <c r="B68" s="9" t="s">
        <v>100</v>
      </c>
      <c r="C68" s="10">
        <v>2754.49</v>
      </c>
      <c r="D68" s="11"/>
      <c r="E68" s="10">
        <v>35469.15</v>
      </c>
      <c r="F68" s="15">
        <f t="shared" si="2"/>
        <v>1287.6848345791782</v>
      </c>
      <c r="G68" s="15"/>
    </row>
    <row r="69" spans="1:7" ht="25.5" customHeight="1" x14ac:dyDescent="0.25">
      <c r="A69" s="7" t="s">
        <v>108</v>
      </c>
      <c r="B69" s="5" t="s">
        <v>109</v>
      </c>
      <c r="C69" s="6">
        <v>506.29</v>
      </c>
      <c r="D69" s="6">
        <v>99.47</v>
      </c>
      <c r="E69" s="6">
        <v>71.47</v>
      </c>
      <c r="F69" s="15">
        <f t="shared" si="2"/>
        <v>14.11641549309684</v>
      </c>
      <c r="G69" s="15">
        <f t="shared" si="3"/>
        <v>71.850809289232927</v>
      </c>
    </row>
    <row r="70" spans="1:7" ht="25.5" customHeight="1" x14ac:dyDescent="0.25">
      <c r="A70" s="8" t="s">
        <v>110</v>
      </c>
      <c r="B70" s="9" t="s">
        <v>111</v>
      </c>
      <c r="C70" s="10">
        <v>506.26</v>
      </c>
      <c r="D70" s="11"/>
      <c r="E70" s="10">
        <v>71.47</v>
      </c>
      <c r="F70" s="15">
        <f t="shared" si="2"/>
        <v>14.11725200489867</v>
      </c>
      <c r="G70" s="15"/>
    </row>
    <row r="71" spans="1:7" ht="25.5" customHeight="1" x14ac:dyDescent="0.25">
      <c r="A71" s="8" t="s">
        <v>112</v>
      </c>
      <c r="B71" s="9" t="s">
        <v>113</v>
      </c>
      <c r="C71" s="10">
        <v>375.43</v>
      </c>
      <c r="D71" s="11"/>
      <c r="E71" s="10">
        <v>67.58</v>
      </c>
      <c r="F71" s="15">
        <f t="shared" si="2"/>
        <v>18.000692539221692</v>
      </c>
      <c r="G71" s="15"/>
    </row>
    <row r="72" spans="1:7" ht="25.5" customHeight="1" x14ac:dyDescent="0.25">
      <c r="A72" s="8" t="s">
        <v>114</v>
      </c>
      <c r="B72" s="9" t="s">
        <v>115</v>
      </c>
      <c r="C72" s="10">
        <v>130.86000000000001</v>
      </c>
      <c r="D72" s="11"/>
      <c r="E72" s="10">
        <v>3.89</v>
      </c>
      <c r="F72" s="15">
        <f t="shared" si="2"/>
        <v>2.9726425187222985</v>
      </c>
      <c r="G72" s="15"/>
    </row>
    <row r="73" spans="1:7" ht="25.5" customHeight="1" x14ac:dyDescent="0.25">
      <c r="A73" s="7" t="s">
        <v>116</v>
      </c>
      <c r="B73" s="5" t="s">
        <v>117</v>
      </c>
      <c r="C73" s="6">
        <v>11985.72</v>
      </c>
      <c r="D73" s="6">
        <v>6500</v>
      </c>
      <c r="E73" s="6">
        <v>12302.25</v>
      </c>
      <c r="F73" s="15">
        <f t="shared" si="2"/>
        <v>102.6408926622681</v>
      </c>
      <c r="G73" s="15">
        <f t="shared" si="3"/>
        <v>189.26538461538462</v>
      </c>
    </row>
    <row r="74" spans="1:7" ht="25.5" customHeight="1" x14ac:dyDescent="0.25">
      <c r="A74" s="8" t="s">
        <v>118</v>
      </c>
      <c r="B74" s="9" t="s">
        <v>119</v>
      </c>
      <c r="C74" s="10">
        <v>11985.72</v>
      </c>
      <c r="D74" s="11"/>
      <c r="E74" s="10">
        <v>12302.25</v>
      </c>
      <c r="F74" s="15">
        <f t="shared" si="2"/>
        <v>102.6408926622681</v>
      </c>
      <c r="G74" s="15"/>
    </row>
    <row r="75" spans="1:7" ht="25.5" customHeight="1" x14ac:dyDescent="0.25">
      <c r="A75" s="8" t="s">
        <v>120</v>
      </c>
      <c r="B75" s="9" t="s">
        <v>121</v>
      </c>
      <c r="C75" s="10">
        <v>11985.72</v>
      </c>
      <c r="D75" s="11"/>
      <c r="E75" s="10">
        <v>12302.25</v>
      </c>
      <c r="F75" s="15">
        <f t="shared" si="2"/>
        <v>102.6408926622681</v>
      </c>
      <c r="G75" s="15"/>
    </row>
    <row r="76" spans="1:7" ht="25.5" customHeight="1" x14ac:dyDescent="0.25">
      <c r="A76" s="7" t="s">
        <v>122</v>
      </c>
      <c r="B76" s="5" t="s">
        <v>123</v>
      </c>
      <c r="C76" s="6">
        <v>0</v>
      </c>
      <c r="D76" s="6">
        <v>0</v>
      </c>
      <c r="E76" s="6">
        <v>202.5</v>
      </c>
      <c r="F76" s="15"/>
      <c r="G76" s="15"/>
    </row>
    <row r="77" spans="1:7" ht="25.5" customHeight="1" x14ac:dyDescent="0.25">
      <c r="A77" s="8" t="s">
        <v>124</v>
      </c>
      <c r="B77" s="9" t="s">
        <v>40</v>
      </c>
      <c r="C77" s="10"/>
      <c r="D77" s="11"/>
      <c r="E77" s="10">
        <v>202.5</v>
      </c>
      <c r="F77" s="15"/>
      <c r="G77" s="15"/>
    </row>
    <row r="78" spans="1:7" ht="25.5" customHeight="1" x14ac:dyDescent="0.25">
      <c r="A78" s="8" t="s">
        <v>125</v>
      </c>
      <c r="B78" s="9" t="s">
        <v>126</v>
      </c>
      <c r="C78" s="10"/>
      <c r="D78" s="11"/>
      <c r="E78" s="10">
        <v>202.5</v>
      </c>
      <c r="F78" s="15"/>
      <c r="G78" s="15"/>
    </row>
    <row r="79" spans="1:7" ht="25.5" customHeight="1" x14ac:dyDescent="0.25">
      <c r="A79" s="7" t="s">
        <v>127</v>
      </c>
      <c r="B79" s="5" t="s">
        <v>128</v>
      </c>
      <c r="C79" s="6">
        <v>74752.490000000005</v>
      </c>
      <c r="D79" s="6">
        <v>9939.7999999999993</v>
      </c>
      <c r="E79" s="6">
        <v>14636.11</v>
      </c>
      <c r="F79" s="15">
        <f t="shared" si="2"/>
        <v>19.579428056510224</v>
      </c>
      <c r="G79" s="15">
        <f t="shared" si="3"/>
        <v>147.24753013139099</v>
      </c>
    </row>
    <row r="80" spans="1:7" ht="25.5" customHeight="1" x14ac:dyDescent="0.25">
      <c r="A80" s="7" t="s">
        <v>129</v>
      </c>
      <c r="B80" s="5" t="s">
        <v>130</v>
      </c>
      <c r="C80" s="6">
        <v>74752.490000000005</v>
      </c>
      <c r="D80" s="6">
        <v>9939.7999999999993</v>
      </c>
      <c r="E80" s="6">
        <v>14636.11</v>
      </c>
      <c r="F80" s="15">
        <f t="shared" si="2"/>
        <v>19.579428056510224</v>
      </c>
      <c r="G80" s="15">
        <f t="shared" si="3"/>
        <v>147.24753013139099</v>
      </c>
    </row>
    <row r="81" spans="1:7" ht="25.5" customHeight="1" x14ac:dyDescent="0.25">
      <c r="A81" s="8" t="s">
        <v>131</v>
      </c>
      <c r="B81" s="9" t="s">
        <v>132</v>
      </c>
      <c r="C81" s="10">
        <v>63801.86</v>
      </c>
      <c r="D81" s="11"/>
      <c r="E81" s="10">
        <v>1091.51</v>
      </c>
      <c r="F81" s="15">
        <f t="shared" si="2"/>
        <v>1.7107808455740943</v>
      </c>
      <c r="G81" s="15"/>
    </row>
    <row r="82" spans="1:7" ht="25.5" customHeight="1" x14ac:dyDescent="0.25">
      <c r="A82" s="12" t="s">
        <v>157</v>
      </c>
      <c r="B82" s="13" t="s">
        <v>158</v>
      </c>
      <c r="C82" s="10">
        <v>63801.86</v>
      </c>
      <c r="D82" s="11"/>
      <c r="E82" s="10"/>
      <c r="F82" s="15">
        <f t="shared" si="2"/>
        <v>0</v>
      </c>
      <c r="G82" s="15"/>
    </row>
    <row r="83" spans="1:7" ht="25.5" customHeight="1" x14ac:dyDescent="0.25">
      <c r="A83" s="8" t="s">
        <v>133</v>
      </c>
      <c r="B83" s="9" t="s">
        <v>134</v>
      </c>
      <c r="C83" s="10"/>
      <c r="D83" s="11"/>
      <c r="E83" s="10">
        <v>1091.51</v>
      </c>
      <c r="F83" s="15"/>
      <c r="G83" s="15"/>
    </row>
    <row r="84" spans="1:7" ht="25.5" customHeight="1" x14ac:dyDescent="0.25">
      <c r="A84" s="8" t="s">
        <v>135</v>
      </c>
      <c r="B84" s="9" t="s">
        <v>136</v>
      </c>
      <c r="C84" s="10">
        <v>6228.65</v>
      </c>
      <c r="D84" s="11"/>
      <c r="E84" s="10">
        <v>4113.53</v>
      </c>
      <c r="F84" s="15">
        <f t="shared" si="2"/>
        <v>66.042079744406891</v>
      </c>
      <c r="G84" s="15"/>
    </row>
    <row r="85" spans="1:7" ht="25.5" customHeight="1" x14ac:dyDescent="0.25">
      <c r="A85" s="8" t="s">
        <v>137</v>
      </c>
      <c r="B85" s="9" t="s">
        <v>138</v>
      </c>
      <c r="C85" s="10">
        <v>998.05</v>
      </c>
      <c r="D85" s="11"/>
      <c r="E85" s="10">
        <v>4113.53</v>
      </c>
      <c r="F85" s="15">
        <f t="shared" si="2"/>
        <v>412.15670557587299</v>
      </c>
      <c r="G85" s="15"/>
    </row>
    <row r="86" spans="1:7" ht="25.5" customHeight="1" x14ac:dyDescent="0.25">
      <c r="A86" s="8" t="s">
        <v>161</v>
      </c>
      <c r="B86" s="9" t="s">
        <v>162</v>
      </c>
      <c r="C86" s="10">
        <v>765.63</v>
      </c>
      <c r="D86" s="11"/>
      <c r="E86" s="10"/>
      <c r="F86" s="15"/>
      <c r="G86" s="15"/>
    </row>
    <row r="87" spans="1:7" ht="25.5" customHeight="1" x14ac:dyDescent="0.25">
      <c r="A87" s="12" t="s">
        <v>159</v>
      </c>
      <c r="B87" s="13" t="s">
        <v>160</v>
      </c>
      <c r="C87" s="10">
        <v>4464.97</v>
      </c>
      <c r="D87" s="11"/>
      <c r="E87" s="10"/>
      <c r="F87" s="15">
        <f t="shared" si="2"/>
        <v>0</v>
      </c>
      <c r="G87" s="15"/>
    </row>
    <row r="88" spans="1:7" ht="25.5" customHeight="1" x14ac:dyDescent="0.25">
      <c r="A88" s="8" t="s">
        <v>139</v>
      </c>
      <c r="B88" s="9" t="s">
        <v>140</v>
      </c>
      <c r="C88" s="10">
        <v>4721.9799999999996</v>
      </c>
      <c r="D88" s="11"/>
      <c r="E88" s="10">
        <v>9431.07</v>
      </c>
      <c r="F88" s="15">
        <f t="shared" si="2"/>
        <v>199.72702129191569</v>
      </c>
      <c r="G88" s="15"/>
    </row>
    <row r="89" spans="1:7" ht="25.5" customHeight="1" x14ac:dyDescent="0.25">
      <c r="A89" s="8" t="s">
        <v>141</v>
      </c>
      <c r="B89" s="9" t="s">
        <v>142</v>
      </c>
      <c r="C89" s="10">
        <v>4721.9799999999996</v>
      </c>
      <c r="D89" s="11"/>
      <c r="E89" s="10">
        <v>9431.07</v>
      </c>
      <c r="F89" s="15">
        <f t="shared" si="2"/>
        <v>199.72702129191569</v>
      </c>
      <c r="G89" s="15"/>
    </row>
  </sheetData>
  <mergeCells count="6">
    <mergeCell ref="A33:B33"/>
    <mergeCell ref="A2:G2"/>
    <mergeCell ref="A4:G4"/>
    <mergeCell ref="A6:B6"/>
    <mergeCell ref="A7:B7"/>
    <mergeCell ref="A32:B32"/>
  </mergeCells>
  <pageMargins left="0.57480317354202271" right="0.33464565873146057" top="0.75" bottom="0.59055119752883911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Marija Trbljanić</cp:lastModifiedBy>
  <cp:lastPrinted>2025-03-27T07:31:26Z</cp:lastPrinted>
  <dcterms:created xsi:type="dcterms:W3CDTF">2025-03-24T10:22:33Z</dcterms:created>
  <dcterms:modified xsi:type="dcterms:W3CDTF">2025-03-27T14:55:51Z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